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6" i="1"/>
  <c r="B93" l="1"/>
  <c r="B82"/>
  <c r="B34"/>
  <c r="B20"/>
</calcChain>
</file>

<file path=xl/sharedStrings.xml><?xml version="1.0" encoding="utf-8"?>
<sst xmlns="http://schemas.openxmlformats.org/spreadsheetml/2006/main" count="70" uniqueCount="59">
  <si>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</si>
  <si>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</si>
  <si>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</si>
  <si>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</si>
  <si>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</si>
  <si>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</si>
  <si>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</si>
  <si>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</si>
  <si>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</si>
  <si>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</si>
  <si>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</si>
  <si>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</si>
  <si>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</si>
  <si>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</si>
  <si>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</si>
  <si>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</si>
  <si>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</si>
  <si>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</si>
  <si>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</si>
  <si>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</si>
  <si>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</si>
  <si>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</si>
  <si>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</si>
  <si>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</si>
  <si>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</si>
  <si>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</si>
  <si>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</si>
  <si>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</si>
  <si>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</si>
  <si>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</si>
  <si>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</si>
  <si>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</si>
  <si>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 ТАРИФА</t>
  </si>
  <si>
    <t>ДДОР</t>
  </si>
  <si>
    <t>ТЕЛЕКОМ</t>
  </si>
  <si>
    <t>ВОДОКАНАЛ</t>
  </si>
  <si>
    <t>СТАЊЕ - ПРЕДХОДНИ ДАН 26.11.2025.</t>
  </si>
  <si>
    <t>СТАЊЕ ТЕКУЋЕГ РАЧУНА НА ДАН 26.11.2025.</t>
  </si>
  <si>
    <t>ЈКП ЧИСТОЋА</t>
  </si>
  <si>
    <t>СУПЕРЛАБ</t>
  </si>
  <si>
    <t>ВОДОВОД БЕЗДАН</t>
  </si>
  <si>
    <t>ПЕРГАМЕНТ</t>
  </si>
  <si>
    <t>МЕГА ЦЕНТАР</t>
  </si>
  <si>
    <t>ПРОФЕСИОНАЛ СЕРВИС</t>
  </si>
  <si>
    <t>ЗЗЈЗ СО</t>
  </si>
  <si>
    <t>РЕМОНДИС</t>
  </si>
  <si>
    <t>ДИГИТАЛ ХАЈДУКОВИЋ</t>
  </si>
  <si>
    <t>АНУШ АУТО</t>
  </si>
  <si>
    <t>НОВИКО</t>
  </si>
  <si>
    <t>Д КОМЕРЦ</t>
  </si>
  <si>
    <t>МЈ ДОО</t>
  </si>
  <si>
    <t>ДУНАВ АУТО ЛОГИСТИКА</t>
  </si>
  <si>
    <t>ЕЛМИЛ ЕЛЕКТРО</t>
  </si>
  <si>
    <t>АУТО МИХАЉЕВИЋ</t>
  </si>
  <si>
    <t>ХЕЛЕНА ГРАФ</t>
  </si>
  <si>
    <t>АНАБЕЛА</t>
  </si>
  <si>
    <t>САВА НЕЖИВОТНО ОСИГУРАЊЕ</t>
  </si>
  <si>
    <t>ТАКСА РЕГИСТРАЦИЈА</t>
  </si>
  <si>
    <t>ЗОМА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</si>
</sst>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3"/>
  <sheetViews>
    <sheetView tabSelected="1" topLeftCell="A19" workbookViewId="0">
      <selection activeCell="B39" sqref="B3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0" t="s">
        <v>36</v>
      </c>
      <c r="B2" s="27">
        <v>3376593.45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23288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1">
        <f>B5+B6+B7+B8+B9+B10+B11+B12+B13+B14+B15+B16+B17+B18+B19</f>
        <v>23288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1565044.06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9.5" thickBot="1">
      <c r="A34" s="29" t="s">
        <v>2</v>
      </c>
      <c r="B34" s="52">
        <f>B23+B24+B25+B26+B27+B28+B29+B30+B31+B32+B33</f>
        <v>1565044.06</v>
      </c>
    </row>
    <row r="35" spans="1:2">
      <c r="A35" s="1"/>
      <c r="B35" s="1"/>
    </row>
    <row r="36" spans="1:2" ht="15.75" thickBot="1">
      <c r="A36" s="1"/>
      <c r="B36" s="1"/>
    </row>
    <row r="37" spans="1:2" ht="38.25" customHeight="1" thickBot="1">
      <c r="A37" s="41" t="s">
        <v>37</v>
      </c>
      <c r="B37" s="30">
        <v>1834837.39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1" t="s">
        <v>3</v>
      </c>
      <c r="B40" s="62"/>
    </row>
    <row r="41" spans="1:2" ht="21" customHeight="1">
      <c r="A41" s="42" t="s">
        <v>5</v>
      </c>
      <c r="B41" s="43"/>
    </row>
    <row r="42" spans="1:2">
      <c r="A42" s="14"/>
      <c r="B42" s="10"/>
    </row>
    <row r="43" spans="1:2">
      <c r="A43" s="44" t="s">
        <v>2</v>
      </c>
      <c r="B43" s="45"/>
    </row>
    <row r="44" spans="1:2">
      <c r="A44" s="31"/>
      <c r="B44" s="32"/>
    </row>
    <row r="45" spans="1:2" ht="18.75">
      <c r="A45" s="63" t="s">
        <v>6</v>
      </c>
      <c r="B45" s="64"/>
    </row>
    <row r="46" spans="1:2">
      <c r="A46" s="11"/>
      <c r="B46" s="12"/>
    </row>
    <row r="47" spans="1:2">
      <c r="A47" s="11"/>
      <c r="B47" s="12"/>
    </row>
    <row r="48" spans="1:2">
      <c r="A48" s="46" t="s">
        <v>2</v>
      </c>
      <c r="B48" s="46"/>
    </row>
    <row r="49" spans="1:2">
      <c r="A49" s="33"/>
      <c r="B49" s="34"/>
    </row>
    <row r="50" spans="1:2" ht="18.75">
      <c r="A50" s="19" t="s">
        <v>4</v>
      </c>
      <c r="B50" s="20"/>
    </row>
    <row r="51" spans="1:2">
      <c r="A51" s="10" t="s">
        <v>32</v>
      </c>
      <c r="B51" s="12">
        <v>1824.57</v>
      </c>
    </row>
    <row r="52" spans="1:2">
      <c r="A52" s="10" t="s">
        <v>38</v>
      </c>
      <c r="B52" s="12">
        <v>134808.51999999999</v>
      </c>
    </row>
    <row r="53" spans="1:2">
      <c r="A53" s="10" t="s">
        <v>39</v>
      </c>
      <c r="B53" s="12">
        <v>72658.8</v>
      </c>
    </row>
    <row r="54" spans="1:2">
      <c r="A54" s="10" t="s">
        <v>40</v>
      </c>
      <c r="B54" s="12">
        <v>7827.86</v>
      </c>
    </row>
    <row r="55" spans="1:2">
      <c r="A55" s="10" t="s">
        <v>33</v>
      </c>
      <c r="B55" s="12">
        <v>36543</v>
      </c>
    </row>
    <row r="56" spans="1:2">
      <c r="A56" s="10" t="s">
        <v>34</v>
      </c>
      <c r="B56" s="12">
        <v>171234.42</v>
      </c>
    </row>
    <row r="57" spans="1:2">
      <c r="A57" s="10" t="s">
        <v>35</v>
      </c>
      <c r="B57" s="12">
        <v>17422.509999999998</v>
      </c>
    </row>
    <row r="58" spans="1:2">
      <c r="A58" s="10" t="s">
        <v>41</v>
      </c>
      <c r="B58" s="12">
        <v>250116</v>
      </c>
    </row>
    <row r="59" spans="1:2">
      <c r="A59" s="10" t="s">
        <v>42</v>
      </c>
      <c r="B59" s="12">
        <v>102836.91</v>
      </c>
    </row>
    <row r="60" spans="1:2">
      <c r="A60" s="10" t="s">
        <v>43</v>
      </c>
      <c r="B60" s="12">
        <v>7000</v>
      </c>
    </row>
    <row r="61" spans="1:2">
      <c r="A61" s="10" t="s">
        <v>44</v>
      </c>
      <c r="B61" s="12">
        <v>2200</v>
      </c>
    </row>
    <row r="62" spans="1:2">
      <c r="A62" s="10" t="s">
        <v>45</v>
      </c>
      <c r="B62" s="12">
        <v>75264</v>
      </c>
    </row>
    <row r="63" spans="1:2">
      <c r="A63" s="10" t="s">
        <v>46</v>
      </c>
      <c r="B63" s="12">
        <v>37500</v>
      </c>
    </row>
    <row r="64" spans="1:2">
      <c r="A64" s="10" t="s">
        <v>47</v>
      </c>
      <c r="B64" s="12">
        <v>21384</v>
      </c>
    </row>
    <row r="65" spans="1:2">
      <c r="A65" s="10" t="s">
        <v>48</v>
      </c>
      <c r="B65" s="12">
        <v>70400</v>
      </c>
    </row>
    <row r="66" spans="1:2">
      <c r="A66" s="10" t="s">
        <v>49</v>
      </c>
      <c r="B66" s="12">
        <v>129890.01</v>
      </c>
    </row>
    <row r="67" spans="1:2">
      <c r="A67" s="10" t="s">
        <v>50</v>
      </c>
      <c r="B67" s="12">
        <v>156210</v>
      </c>
    </row>
    <row r="68" spans="1:2">
      <c r="A68" s="10" t="s">
        <v>51</v>
      </c>
      <c r="B68" s="12">
        <v>6140</v>
      </c>
    </row>
    <row r="69" spans="1:2">
      <c r="A69" s="10" t="s">
        <v>58</v>
      </c>
      <c r="B69" s="12">
        <v>55364</v>
      </c>
    </row>
    <row r="70" spans="1:2">
      <c r="A70" s="10" t="s">
        <v>52</v>
      </c>
      <c r="B70" s="12">
        <v>108360</v>
      </c>
    </row>
    <row r="71" spans="1:2">
      <c r="A71" s="10" t="s">
        <v>53</v>
      </c>
      <c r="B71" s="12">
        <v>6000</v>
      </c>
    </row>
    <row r="72" spans="1:2">
      <c r="A72" s="10" t="s">
        <v>54</v>
      </c>
      <c r="B72" s="12">
        <v>56400</v>
      </c>
    </row>
    <row r="73" spans="1:2">
      <c r="A73" s="10" t="s">
        <v>55</v>
      </c>
      <c r="B73" s="12">
        <v>5760</v>
      </c>
    </row>
    <row r="74" spans="1:2">
      <c r="A74" s="10" t="s">
        <v>56</v>
      </c>
      <c r="B74" s="12">
        <v>31191.46</v>
      </c>
    </row>
    <row r="75" spans="1:2">
      <c r="A75" s="10" t="s">
        <v>57</v>
      </c>
      <c r="B75" s="12">
        <v>708</v>
      </c>
    </row>
    <row r="76" spans="1:2">
      <c r="A76" s="25" t="s">
        <v>2</v>
      </c>
      <c r="B76" s="21">
        <f>SUM(B51:B75)</f>
        <v>1565044.06</v>
      </c>
    </row>
    <row r="77" spans="1:2">
      <c r="A77" s="33"/>
      <c r="B77" s="35"/>
    </row>
    <row r="78" spans="1:2" ht="18.75">
      <c r="A78" s="47" t="s">
        <v>7</v>
      </c>
      <c r="B78" s="48"/>
    </row>
    <row r="79" spans="1:2">
      <c r="A79" s="15"/>
      <c r="B79" s="12"/>
    </row>
    <row r="80" spans="1:2">
      <c r="A80" s="15"/>
      <c r="B80" s="12"/>
    </row>
    <row r="81" spans="1:2" ht="15.75" thickBot="1">
      <c r="A81" s="15"/>
      <c r="B81" s="12"/>
    </row>
    <row r="82" spans="1:2">
      <c r="A82" s="49" t="s">
        <v>2</v>
      </c>
      <c r="B82" s="50">
        <f>B79+B80+B81</f>
        <v>0</v>
      </c>
    </row>
    <row r="83" spans="1:2">
      <c r="A83" s="36"/>
      <c r="B83" s="37"/>
    </row>
    <row r="84" spans="1:2" ht="18.75">
      <c r="A84" s="23" t="s">
        <v>23</v>
      </c>
      <c r="B84" s="24"/>
    </row>
    <row r="85" spans="1:2">
      <c r="A85" s="16"/>
      <c r="B85" s="17"/>
    </row>
    <row r="86" spans="1:2">
      <c r="A86" s="9"/>
      <c r="B86" s="17"/>
    </row>
    <row r="87" spans="1:2">
      <c r="A87" s="26" t="s">
        <v>2</v>
      </c>
      <c r="B87" s="22"/>
    </row>
    <row r="88" spans="1:2">
      <c r="A88" s="38"/>
      <c r="B88" s="53"/>
    </row>
    <row r="89" spans="1:2" ht="18.75">
      <c r="A89" s="56" t="s">
        <v>30</v>
      </c>
      <c r="B89" s="55"/>
    </row>
    <row r="90" spans="1:2">
      <c r="A90" s="54"/>
      <c r="B90" s="39"/>
    </row>
    <row r="91" spans="1:2">
      <c r="A91" s="54"/>
      <c r="B91" s="39"/>
    </row>
    <row r="92" spans="1:2">
      <c r="A92" s="54"/>
      <c r="B92" s="39"/>
    </row>
    <row r="93" spans="1:2">
      <c r="A93" s="57" t="s">
        <v>2</v>
      </c>
      <c r="B93" s="58">
        <f>B90+B91+B92+E113</f>
        <v>0</v>
      </c>
    </row>
    <row r="108" ht="19.5" customHeight="1"/>
    <row r="121" spans="6:6">
      <c r="F121" s="9"/>
    </row>
    <row r="122" spans="6:6">
      <c r="F122" s="18"/>
    </row>
    <row r="306" spans="3:6">
      <c r="C306" s="1"/>
    </row>
    <row r="307" spans="3:6">
      <c r="C307" s="1"/>
    </row>
    <row r="308" spans="3:6">
      <c r="C308" s="1"/>
    </row>
    <row r="309" spans="3:6">
      <c r="C309" s="1"/>
    </row>
    <row r="310" spans="3:6">
      <c r="C310" s="1"/>
      <c r="F310" s="13"/>
    </row>
    <row r="311" spans="3:6">
      <c r="C311" s="1"/>
    </row>
    <row r="312" spans="3:6">
      <c r="C312" s="1"/>
    </row>
    <row r="313" spans="3:6">
      <c r="C313" s="1"/>
    </row>
    <row r="314" spans="3:6">
      <c r="C314" s="1"/>
    </row>
    <row r="315" spans="3:6">
      <c r="C315" s="1"/>
    </row>
    <row r="316" spans="3:6" ht="15.75" customHeight="1">
      <c r="C316" s="1"/>
    </row>
    <row r="317" spans="3:6">
      <c r="C317" s="1"/>
    </row>
    <row r="318" spans="3:6">
      <c r="C318" s="1"/>
    </row>
    <row r="319" spans="3:6">
      <c r="C319" s="1"/>
    </row>
    <row r="320" spans="3:6">
      <c r="C320" s="1"/>
    </row>
    <row r="321" spans="3:3">
      <c r="C321" s="1"/>
    </row>
    <row r="322" spans="3:3">
      <c r="C322" s="1"/>
    </row>
    <row r="323" spans="3:3">
      <c r="C323" s="1"/>
    </row>
    <row r="324" spans="3:3">
      <c r="C324" s="1"/>
    </row>
    <row r="325" spans="3:3">
      <c r="C325" s="1"/>
    </row>
    <row r="326" spans="3:3">
      <c r="C326" s="1"/>
    </row>
    <row r="327" spans="3:3">
      <c r="C327" s="1"/>
    </row>
    <row r="328" spans="3:3">
      <c r="C328" s="1"/>
    </row>
    <row r="329" spans="3:3">
      <c r="C329" s="1"/>
    </row>
    <row r="330" spans="3:3">
      <c r="C330" s="1"/>
    </row>
    <row r="331" spans="3:3">
      <c r="C331" s="1"/>
    </row>
    <row r="332" spans="3:3">
      <c r="C332" s="1"/>
    </row>
    <row r="333" spans="3:3">
      <c r="C333" s="1"/>
    </row>
  </sheetData>
  <mergeCells count="4">
    <mergeCell ref="A22:B22"/>
    <mergeCell ref="A4:B4"/>
    <mergeCell ref="A40:B40"/>
    <mergeCell ref="A45:B45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2025-11-27T06:48:07Z</cp:lastPrinted>
  <dcterms:created xsi:type="dcterms:W3CDTF">2019-02-13T08:34:35Z</dcterms:created>
  <dcterms:modified xsi:type="dcterms:W3CDTF">2025-11-27T06:48:24Z</dcterms:modified>
</cp:coreProperties>
</file>